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anagement\_Shared\Executive Support Officers\Kim\LGOIMA\"/>
    </mc:Choice>
  </mc:AlternateContent>
  <bookViews>
    <workbookView xWindow="0" yWindow="0" windowWidth="28800" windowHeight="13500"/>
  </bookViews>
  <sheets>
    <sheet name="Sheet1" sheetId="1" r:id="rId1"/>
  </sheets>
  <definedNames>
    <definedName name="_xlnm._FilterDatabase" localSheetId="0" hidden="1">Sheet1!$A$6:$F$116</definedName>
    <definedName name="_xlnm.Print_Titles" localSheetId="0">Sheet1!$6:$6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  <c r="D4" i="1" l="1"/>
</calcChain>
</file>

<file path=xl/sharedStrings.xml><?xml version="1.0" encoding="utf-8"?>
<sst xmlns="http://schemas.openxmlformats.org/spreadsheetml/2006/main" count="557" uniqueCount="199">
  <si>
    <t>Network Operator:</t>
  </si>
  <si>
    <t>Rotorua Lakes Council</t>
  </si>
  <si>
    <t>Number of overflows to water in reporting period</t>
  </si>
  <si>
    <t>Number of overflows to land in reporting period</t>
  </si>
  <si>
    <t>Total</t>
  </si>
  <si>
    <t>Date</t>
  </si>
  <si>
    <t>Location name/Address</t>
  </si>
  <si>
    <t>Assets involved</t>
  </si>
  <si>
    <t>Cause</t>
  </si>
  <si>
    <t>Weather conditions</t>
  </si>
  <si>
    <t>Ultimate receiving environment</t>
  </si>
  <si>
    <t>Gully trap and main</t>
  </si>
  <si>
    <t>Blockage in lateral and slumping of main</t>
  </si>
  <si>
    <t>Land</t>
  </si>
  <si>
    <t>Gully trap</t>
  </si>
  <si>
    <t>Heavy rain</t>
  </si>
  <si>
    <t>Manhole</t>
  </si>
  <si>
    <t>Blockage of fat and wipes</t>
  </si>
  <si>
    <t>D</t>
  </si>
  <si>
    <t>Blockage in the main</t>
  </si>
  <si>
    <t>Blockage</t>
  </si>
  <si>
    <t>Rising main valve</t>
  </si>
  <si>
    <t xml:space="preserve">Faulty gibault </t>
  </si>
  <si>
    <t>Water - SW network to gross pollutant trap - Lake Rotorua</t>
  </si>
  <si>
    <t>Manhole and cess pits</t>
  </si>
  <si>
    <t>Blockage due to root intrusion</t>
  </si>
  <si>
    <t>Water - SW drain</t>
  </si>
  <si>
    <t>Gully traps</t>
  </si>
  <si>
    <t>Blockage of fat and rags in the main</t>
  </si>
  <si>
    <t>Water - SW drain to Waiwhiro Stream</t>
  </si>
  <si>
    <t>Manhole on rising main</t>
  </si>
  <si>
    <t>Tree root intrusion</t>
  </si>
  <si>
    <t>Manhole and gully traps</t>
  </si>
  <si>
    <t>Blockage of large amount of fat and wipes</t>
  </si>
  <si>
    <t>Water - tributary of Mangakakahi Stream</t>
  </si>
  <si>
    <t>Blockage of fat</t>
  </si>
  <si>
    <t>Water - SW drain to Mangakakahi Stream</t>
  </si>
  <si>
    <t xml:space="preserve">Blockage of large amount of fat </t>
  </si>
  <si>
    <t>Water - tributary of Utuhina Stream</t>
  </si>
  <si>
    <t>Lateral and gully trap</t>
  </si>
  <si>
    <t>Blockage in lateral</t>
  </si>
  <si>
    <t>Lateral</t>
  </si>
  <si>
    <t>Thrusted lateral</t>
  </si>
  <si>
    <t>Manhole and gully trap</t>
  </si>
  <si>
    <t>Blockage of children's toy, timber and 20 L bottle</t>
  </si>
  <si>
    <t>Pump Station</t>
  </si>
  <si>
    <t>Pump Failure</t>
  </si>
  <si>
    <t>Water - Puarenga Stream</t>
  </si>
  <si>
    <t>Water - Mangakakahi Stream</t>
  </si>
  <si>
    <t>Fat build up</t>
  </si>
  <si>
    <t>Manhole and pipe bridge</t>
  </si>
  <si>
    <t>Blockage in manhole and broken pipe crossing stream</t>
  </si>
  <si>
    <t>Water - Mangakakahi</t>
  </si>
  <si>
    <t>Blockage of fat in the main</t>
  </si>
  <si>
    <t>Blockage of wipes</t>
  </si>
  <si>
    <t>Water - SW drain to Waiowhiro Stream</t>
  </si>
  <si>
    <t>Dry</t>
  </si>
  <si>
    <t>Blockage of fat and concrete haunching in the main</t>
  </si>
  <si>
    <t>Water - SW network to Waiowhero Stream</t>
  </si>
  <si>
    <t>Land - close proximity to water</t>
  </si>
  <si>
    <t>Wet</t>
  </si>
  <si>
    <t>Rising main</t>
  </si>
  <si>
    <t>Blockage of rags in the main</t>
  </si>
  <si>
    <t>Inspection manhole</t>
  </si>
  <si>
    <t>Blockage of lateral</t>
  </si>
  <si>
    <t>Blockage of roots and paper/rags in the main</t>
  </si>
  <si>
    <t>Water - Utuhina Stream</t>
  </si>
  <si>
    <t>Blockage of concrete haunching in the main</t>
  </si>
  <si>
    <t>Water - SW network to Mangakakahi Stream</t>
  </si>
  <si>
    <t>Water - SW network to Otamatea Stream</t>
  </si>
  <si>
    <t>Blockage and broken haunching and PVC pipe in chamber</t>
  </si>
  <si>
    <t>Blockage of roots in manhole</t>
  </si>
  <si>
    <t>ROTORUA WWTP</t>
  </si>
  <si>
    <t>Water</t>
  </si>
  <si>
    <t>Blockage of broken concrete haunching.</t>
  </si>
  <si>
    <t>Blockage and heavy rain</t>
  </si>
  <si>
    <t>Water - SW network</t>
  </si>
  <si>
    <t>AMUN PLACE</t>
  </si>
  <si>
    <t>No issue noted when inspected.</t>
  </si>
  <si>
    <t>Heavy rain event</t>
  </si>
  <si>
    <t>Blockage in main</t>
  </si>
  <si>
    <t>Water - overflow suspected to have entered SW network during recent heavy rain</t>
  </si>
  <si>
    <t>Inspection point</t>
  </si>
  <si>
    <t>Blockage tree roots</t>
  </si>
  <si>
    <t>Water - Otamatea Stream</t>
  </si>
  <si>
    <t>Blockage of fat and concrete</t>
  </si>
  <si>
    <t>GOLDIE STREET LINTON PARK</t>
  </si>
  <si>
    <t>Gully Trap</t>
  </si>
  <si>
    <t>Blockage of tree roots in the main</t>
  </si>
  <si>
    <t xml:space="preserve">Blockage of fat in the main </t>
  </si>
  <si>
    <t xml:space="preserve">Water - SW network to Mangakakahi Stream </t>
  </si>
  <si>
    <t>DEBORAH PLACE LINTON PARK</t>
  </si>
  <si>
    <t>Water - tributary of the Mangakakahi Stream</t>
  </si>
  <si>
    <t>Blockage in main caused overflow from gully trap</t>
  </si>
  <si>
    <t>Rising main pipe bridge</t>
  </si>
  <si>
    <t>Pipe bridge hit and broken by vehicle</t>
  </si>
  <si>
    <t>Failed gibault</t>
  </si>
  <si>
    <t>Water - SW network to Lake Rotorua</t>
  </si>
  <si>
    <t>Manhole and pump station</t>
  </si>
  <si>
    <t>CPU and float switch failure</t>
  </si>
  <si>
    <t>Water - Lake Rotorua</t>
  </si>
  <si>
    <t>Blockage of rags</t>
  </si>
  <si>
    <t>Wetland</t>
  </si>
  <si>
    <t xml:space="preserve">Blockage </t>
  </si>
  <si>
    <t>Wastewater Treatment Plant</t>
  </si>
  <si>
    <t>Storm event and lightning strikes leading to multiple power outages and VSD failures</t>
  </si>
  <si>
    <t>Blockage of fat, rags, and broken hanching</t>
  </si>
  <si>
    <t xml:space="preserve">Blockage at pump station resulting in overflow at property. </t>
  </si>
  <si>
    <t>Pump station</t>
  </si>
  <si>
    <t>Private lateral and pump station</t>
  </si>
  <si>
    <t>HINEMARU ST</t>
  </si>
  <si>
    <t>Pipe break</t>
  </si>
  <si>
    <t>RUSSELL RD</t>
  </si>
  <si>
    <t>PUKUATUA ST</t>
  </si>
  <si>
    <t>GEM ST</t>
  </si>
  <si>
    <t>CLAYTON RD</t>
  </si>
  <si>
    <t>WILLOW AVE Public Toilet</t>
  </si>
  <si>
    <t>PETRIE ST</t>
  </si>
  <si>
    <t>DEVON ST/MANUKA CS</t>
  </si>
  <si>
    <t>BELLVUE RD</t>
  </si>
  <si>
    <t>GALLAGHER ST</t>
  </si>
  <si>
    <t>AMOHAU ST</t>
  </si>
  <si>
    <t>HOLDEN AVE</t>
  </si>
  <si>
    <t>KOUTU RD</t>
  </si>
  <si>
    <t>EDMUND RD</t>
  </si>
  <si>
    <t>PANDORA AVE</t>
  </si>
  <si>
    <t>GREY ST</t>
  </si>
  <si>
    <t>HYLAND CS</t>
  </si>
  <si>
    <t>FAIRVIEW RD</t>
  </si>
  <si>
    <t>BELLINGHAM CS</t>
  </si>
  <si>
    <t>ALISON ST</t>
  </si>
  <si>
    <t>LEE RD</t>
  </si>
  <si>
    <t>HATHOR ST</t>
  </si>
  <si>
    <t>AMIES RD</t>
  </si>
  <si>
    <t>ELIZABETH ST</t>
  </si>
  <si>
    <t>MONCUR DR</t>
  </si>
  <si>
    <t>LISA CS</t>
  </si>
  <si>
    <t>TAHARANGI ST</t>
  </si>
  <si>
    <t>TAREWA PL</t>
  </si>
  <si>
    <t>SIMMONDS CS</t>
  </si>
  <si>
    <t>YORK ST</t>
  </si>
  <si>
    <t>HONA RD</t>
  </si>
  <si>
    <t>RIRI ST</t>
  </si>
  <si>
    <t>GOLDIE ST</t>
  </si>
  <si>
    <t>NGATAI AVE</t>
  </si>
  <si>
    <t>THOMAS CS</t>
  </si>
  <si>
    <t>QUEENS DR - SULPHUR POINT TOILET BLOCK</t>
  </si>
  <si>
    <t>ORION ST</t>
  </si>
  <si>
    <t>MATAHAERE RD</t>
  </si>
  <si>
    <t>JOHN RD</t>
  </si>
  <si>
    <t>SCOTT AVE</t>
  </si>
  <si>
    <t xml:space="preserve"> GOLDIE ST</t>
  </si>
  <si>
    <t>MAISEY PL</t>
  </si>
  <si>
    <t>UTUHINA RD</t>
  </si>
  <si>
    <t>VIEW RD</t>
  </si>
  <si>
    <t>SALA ST</t>
  </si>
  <si>
    <t>BELLVUE ROAD</t>
  </si>
  <si>
    <t>MAISEY PLACE                                   TUI ROAD</t>
  </si>
  <si>
    <t>CHAPMAN PLACE</t>
  </si>
  <si>
    <t>LEE ROAD</t>
  </si>
  <si>
    <t>S HWAY 30                                  RLC LANDFILL</t>
  </si>
  <si>
    <t>GOLDIE STREET</t>
  </si>
  <si>
    <t>ALLEN MILLS ROAD</t>
  </si>
  <si>
    <t>MALFROY ROAD</t>
  </si>
  <si>
    <t>CARROLL PLACE</t>
  </si>
  <si>
    <t>COLLIE DRIVE</t>
  </si>
  <si>
    <t>HELENA PLACE</t>
  </si>
  <si>
    <t>HOMEDALE STREET</t>
  </si>
  <si>
    <t>ROBINSON AVENUE</t>
  </si>
  <si>
    <t>FORD ROAD</t>
  </si>
  <si>
    <t>GRAND VUE ROAD</t>
  </si>
  <si>
    <t>MOREY STREET</t>
  </si>
  <si>
    <t>ERUERA STREET</t>
  </si>
  <si>
    <t>TUI ROAD</t>
  </si>
  <si>
    <t>WRIGLEY ROAD</t>
  </si>
  <si>
    <t>TORU STREET</t>
  </si>
  <si>
    <t>NGATAI AVENUE</t>
  </si>
  <si>
    <t>PARAWAI ROAD</t>
  </si>
  <si>
    <t>MAHOE STREET</t>
  </si>
  <si>
    <t>HONA ROAD</t>
  </si>
  <si>
    <t>TALLYHO STREET</t>
  </si>
  <si>
    <t>SPRINGFIELD ROAD</t>
  </si>
  <si>
    <t>ALISON STREET RESERVE</t>
  </si>
  <si>
    <t>OSIRIS STREET</t>
  </si>
  <si>
    <t>MATAIAWHEA STREET</t>
  </si>
  <si>
    <t>WESTERN ROAD</t>
  </si>
  <si>
    <t>RANOLF STREET</t>
  </si>
  <si>
    <t>LUXOR PLACE</t>
  </si>
  <si>
    <t>BLOMFIELD ROAD</t>
  </si>
  <si>
    <t>GALLAGHER STREET</t>
  </si>
  <si>
    <t>TANIA CRESCENT</t>
  </si>
  <si>
    <t>FROUDE STREET</t>
  </si>
  <si>
    <t>TUPARA CRESCENT</t>
  </si>
  <si>
    <t>HOLDENS AVENUE RESERVE</t>
  </si>
  <si>
    <t>HINEMOA STREET</t>
  </si>
  <si>
    <t>BURTON PLACE</t>
  </si>
  <si>
    <t>RANGINUI STREET</t>
  </si>
  <si>
    <t>EASON STREET</t>
  </si>
  <si>
    <t>OLD TAUPO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</si>
</sst>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22" fontId="4" fillId="0" borderId="2" xfId="0" applyNumberFormat="1" applyFont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22" fontId="4" fillId="0" borderId="2" xfId="0" applyNumberFormat="1" applyFont="1" applyFill="1" applyBorder="1" applyAlignment="1">
      <alignment horizontal="left" vertical="top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22" fontId="0" fillId="0" borderId="2" xfId="0" applyNumberFormat="1" applyBorder="1" applyAlignment="1">
      <alignment horizontal="left" vertical="top"/>
    </xf>
    <xf numFmtId="22" fontId="0" fillId="0" borderId="2" xfId="0" applyNumberFormat="1" applyFill="1" applyBorder="1" applyAlignment="1">
      <alignment horizontal="left" vertical="top"/>
    </xf>
    <xf numFmtId="22" fontId="0" fillId="0" borderId="2" xfId="0" applyNumberFormat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6"/>
  <sheetViews>
    <sheetView tabSelected="1" zoomScale="90" zoomScaleNormal="90" workbookViewId="0">
      <selection activeCell="G7" sqref="G7"/>
    </sheetView>
  </sheetViews>
  <sheetFormatPr defaultRowHeight="15" x14ac:dyDescent="0.25"/>
  <cols>
    <col min="1" max="1" width="19.42578125" customWidth="1"/>
    <col min="2" max="2" width="28.28515625" bestFit="1" customWidth="1"/>
    <col min="3" max="3" width="25.85546875" bestFit="1" customWidth="1"/>
    <col min="4" max="4" width="23.5703125" bestFit="1" customWidth="1"/>
    <col min="5" max="5" width="15.7109375" customWidth="1"/>
    <col min="6" max="6" width="19" customWidth="1"/>
    <col min="7" max="7" width="23.85546875" customWidth="1"/>
  </cols>
  <sheetData>
    <row r="1" spans="1:7" ht="21" x14ac:dyDescent="0.25">
      <c r="A1" s="1" t="s">
        <v>0</v>
      </c>
      <c r="B1" s="2"/>
      <c r="C1" s="19" t="s">
        <v>1</v>
      </c>
      <c r="D1" s="19"/>
      <c r="E1" s="3"/>
      <c r="F1" s="4"/>
      <c r="G1" s="4"/>
    </row>
    <row r="2" spans="1:7" x14ac:dyDescent="0.25">
      <c r="A2" s="20" t="s">
        <v>2</v>
      </c>
      <c r="B2" s="20"/>
      <c r="C2" s="20"/>
      <c r="D2" s="4">
        <f>COUNTIF(F7:F116, "*Water*")</f>
        <v>34</v>
      </c>
      <c r="E2" s="3"/>
      <c r="F2" s="4"/>
      <c r="G2" s="4"/>
    </row>
    <row r="3" spans="1:7" x14ac:dyDescent="0.25">
      <c r="A3" s="20" t="s">
        <v>3</v>
      </c>
      <c r="B3" s="20"/>
      <c r="C3" s="20"/>
      <c r="D3" s="4">
        <f>COUNTIF(F7:F116, "Land")</f>
        <v>75</v>
      </c>
      <c r="E3" s="3"/>
      <c r="F3" s="4"/>
      <c r="G3" s="4"/>
    </row>
    <row r="4" spans="1:7" ht="15.75" thickBot="1" x14ac:dyDescent="0.3">
      <c r="A4" s="21" t="s">
        <v>4</v>
      </c>
      <c r="B4" s="21"/>
      <c r="C4" s="21"/>
      <c r="D4" s="5">
        <f>SUM(D2:D3)</f>
        <v>109</v>
      </c>
      <c r="E4" s="3"/>
      <c r="F4" s="4"/>
      <c r="G4" s="4"/>
    </row>
    <row r="5" spans="1:7" ht="15.75" thickTop="1" x14ac:dyDescent="0.25">
      <c r="A5" s="4"/>
      <c r="B5" s="4"/>
      <c r="C5" s="4"/>
      <c r="D5" s="4"/>
      <c r="E5" s="3"/>
      <c r="F5" s="4"/>
      <c r="G5" s="4"/>
    </row>
    <row r="6" spans="1:7" ht="30" x14ac:dyDescent="0.25">
      <c r="A6" s="6" t="s">
        <v>5</v>
      </c>
      <c r="B6" s="6" t="s">
        <v>6</v>
      </c>
      <c r="C6" s="6" t="s">
        <v>7</v>
      </c>
      <c r="D6" s="7" t="s">
        <v>8</v>
      </c>
      <c r="E6" s="7" t="s">
        <v>9</v>
      </c>
      <c r="F6" s="7" t="s">
        <v>10</v>
      </c>
    </row>
    <row r="7" spans="1:7" ht="30" x14ac:dyDescent="0.25">
      <c r="A7" s="8">
        <v>43649.6875</v>
      </c>
      <c r="B7" s="9" t="s">
        <v>112</v>
      </c>
      <c r="C7" s="9" t="s">
        <v>11</v>
      </c>
      <c r="D7" s="10" t="s">
        <v>12</v>
      </c>
      <c r="E7" s="11" t="s">
        <v>60</v>
      </c>
      <c r="F7" s="10" t="s">
        <v>13</v>
      </c>
    </row>
    <row r="8" spans="1:7" x14ac:dyDescent="0.25">
      <c r="A8" s="8">
        <v>43651.416666666664</v>
      </c>
      <c r="B8" s="9" t="s">
        <v>113</v>
      </c>
      <c r="C8" s="9" t="s">
        <v>14</v>
      </c>
      <c r="D8" s="10" t="s">
        <v>15</v>
      </c>
      <c r="E8" s="11" t="s">
        <v>60</v>
      </c>
      <c r="F8" s="10" t="s">
        <v>13</v>
      </c>
    </row>
    <row r="9" spans="1:7" ht="30" x14ac:dyDescent="0.25">
      <c r="A9" s="8">
        <v>43652.659722222219</v>
      </c>
      <c r="B9" s="9" t="s">
        <v>114</v>
      </c>
      <c r="C9" s="9" t="s">
        <v>16</v>
      </c>
      <c r="D9" s="10" t="s">
        <v>17</v>
      </c>
      <c r="E9" s="11" t="s">
        <v>56</v>
      </c>
      <c r="F9" s="10" t="s">
        <v>13</v>
      </c>
    </row>
    <row r="10" spans="1:7" x14ac:dyDescent="0.25">
      <c r="A10" s="8">
        <v>43659.362499999996</v>
      </c>
      <c r="B10" s="9" t="s">
        <v>115</v>
      </c>
      <c r="C10" s="9" t="s">
        <v>14</v>
      </c>
      <c r="D10" s="10" t="s">
        <v>19</v>
      </c>
      <c r="E10" s="11" t="s">
        <v>56</v>
      </c>
      <c r="F10" s="10" t="s">
        <v>13</v>
      </c>
    </row>
    <row r="11" spans="1:7" x14ac:dyDescent="0.25">
      <c r="A11" s="8">
        <v>43663.489583333328</v>
      </c>
      <c r="B11" s="9" t="s">
        <v>116</v>
      </c>
      <c r="C11" s="9" t="s">
        <v>14</v>
      </c>
      <c r="D11" s="10" t="s">
        <v>20</v>
      </c>
      <c r="E11" s="11" t="s">
        <v>60</v>
      </c>
      <c r="F11" s="10" t="s">
        <v>13</v>
      </c>
    </row>
    <row r="12" spans="1:7" x14ac:dyDescent="0.25">
      <c r="A12" s="8">
        <v>43664.5</v>
      </c>
      <c r="B12" s="9" t="s">
        <v>117</v>
      </c>
      <c r="C12" s="9" t="s">
        <v>16</v>
      </c>
      <c r="D12" s="10" t="s">
        <v>20</v>
      </c>
      <c r="E12" s="11" t="s">
        <v>56</v>
      </c>
      <c r="F12" s="10" t="s">
        <v>13</v>
      </c>
    </row>
    <row r="13" spans="1:7" ht="45" x14ac:dyDescent="0.25">
      <c r="A13" s="12">
        <v>43666.486111111109</v>
      </c>
      <c r="B13" s="13" t="s">
        <v>110</v>
      </c>
      <c r="C13" s="13" t="s">
        <v>21</v>
      </c>
      <c r="D13" s="14" t="s">
        <v>22</v>
      </c>
      <c r="E13" s="15" t="s">
        <v>56</v>
      </c>
      <c r="F13" s="14" t="s">
        <v>23</v>
      </c>
    </row>
    <row r="14" spans="1:7" ht="30" x14ac:dyDescent="0.25">
      <c r="A14" s="8">
        <v>43668.666666666664</v>
      </c>
      <c r="B14" s="9" t="s">
        <v>118</v>
      </c>
      <c r="C14" s="9" t="s">
        <v>24</v>
      </c>
      <c r="D14" s="10" t="s">
        <v>25</v>
      </c>
      <c r="E14" s="11" t="s">
        <v>56</v>
      </c>
      <c r="F14" s="10" t="s">
        <v>26</v>
      </c>
    </row>
    <row r="15" spans="1:7" ht="30" x14ac:dyDescent="0.25">
      <c r="A15" s="8">
        <v>43669.705555555556</v>
      </c>
      <c r="B15" s="9" t="s">
        <v>119</v>
      </c>
      <c r="C15" s="9" t="s">
        <v>27</v>
      </c>
      <c r="D15" s="10" t="s">
        <v>28</v>
      </c>
      <c r="E15" s="11" t="s">
        <v>56</v>
      </c>
      <c r="F15" s="10" t="s">
        <v>29</v>
      </c>
    </row>
    <row r="16" spans="1:7" x14ac:dyDescent="0.25">
      <c r="A16" s="8">
        <v>43673.517361111109</v>
      </c>
      <c r="B16" s="9" t="s">
        <v>120</v>
      </c>
      <c r="C16" s="9" t="s">
        <v>30</v>
      </c>
      <c r="D16" s="10" t="s">
        <v>31</v>
      </c>
      <c r="E16" s="11" t="s">
        <v>56</v>
      </c>
      <c r="F16" s="10" t="s">
        <v>13</v>
      </c>
    </row>
    <row r="17" spans="1:6" x14ac:dyDescent="0.25">
      <c r="A17" s="8">
        <v>43677.555555555555</v>
      </c>
      <c r="B17" s="9" t="s">
        <v>121</v>
      </c>
      <c r="C17" s="9" t="s">
        <v>24</v>
      </c>
      <c r="D17" s="10" t="s">
        <v>20</v>
      </c>
      <c r="E17" s="11" t="s">
        <v>60</v>
      </c>
      <c r="F17" s="10" t="s">
        <v>13</v>
      </c>
    </row>
    <row r="18" spans="1:6" ht="30" x14ac:dyDescent="0.25">
      <c r="A18" s="8">
        <v>43688.447916666664</v>
      </c>
      <c r="B18" s="9" t="s">
        <v>122</v>
      </c>
      <c r="C18" s="9" t="s">
        <v>32</v>
      </c>
      <c r="D18" s="10" t="s">
        <v>33</v>
      </c>
      <c r="E18" s="11" t="s">
        <v>60</v>
      </c>
      <c r="F18" s="10" t="s">
        <v>13</v>
      </c>
    </row>
    <row r="19" spans="1:6" x14ac:dyDescent="0.25">
      <c r="A19" s="8">
        <v>43691.421527777777</v>
      </c>
      <c r="B19" s="9" t="s">
        <v>123</v>
      </c>
      <c r="C19" s="9" t="s">
        <v>16</v>
      </c>
      <c r="D19" s="10" t="s">
        <v>20</v>
      </c>
      <c r="E19" s="11" t="s">
        <v>56</v>
      </c>
      <c r="F19" s="10" t="s">
        <v>13</v>
      </c>
    </row>
    <row r="20" spans="1:6" ht="45" x14ac:dyDescent="0.25">
      <c r="A20" s="8">
        <v>43696.527777777781</v>
      </c>
      <c r="B20" s="9" t="s">
        <v>124</v>
      </c>
      <c r="C20" s="9" t="s">
        <v>16</v>
      </c>
      <c r="D20" s="10" t="s">
        <v>20</v>
      </c>
      <c r="E20" s="11" t="s">
        <v>60</v>
      </c>
      <c r="F20" s="10" t="s">
        <v>34</v>
      </c>
    </row>
    <row r="21" spans="1:6" ht="30" x14ac:dyDescent="0.25">
      <c r="A21" s="8">
        <v>43702.694444444445</v>
      </c>
      <c r="B21" s="9" t="s">
        <v>125</v>
      </c>
      <c r="C21" s="9" t="s">
        <v>32</v>
      </c>
      <c r="D21" s="10" t="s">
        <v>25</v>
      </c>
      <c r="E21" s="11" t="s">
        <v>56</v>
      </c>
      <c r="F21" s="10" t="s">
        <v>13</v>
      </c>
    </row>
    <row r="22" spans="1:6" x14ac:dyDescent="0.25">
      <c r="A22" s="8">
        <v>43704.4375</v>
      </c>
      <c r="B22" s="9" t="s">
        <v>126</v>
      </c>
      <c r="C22" s="9" t="s">
        <v>27</v>
      </c>
      <c r="D22" s="10" t="s">
        <v>19</v>
      </c>
      <c r="E22" s="11" t="s">
        <v>56</v>
      </c>
      <c r="F22" s="10" t="s">
        <v>13</v>
      </c>
    </row>
    <row r="23" spans="1:6" x14ac:dyDescent="0.25">
      <c r="A23" s="8">
        <v>43711.574999999997</v>
      </c>
      <c r="B23" s="9" t="s">
        <v>127</v>
      </c>
      <c r="C23" s="9" t="s">
        <v>16</v>
      </c>
      <c r="D23" s="10" t="s">
        <v>35</v>
      </c>
      <c r="E23" s="11" t="s">
        <v>56</v>
      </c>
      <c r="F23" s="10" t="s">
        <v>13</v>
      </c>
    </row>
    <row r="24" spans="1:6" x14ac:dyDescent="0.25">
      <c r="A24" s="8">
        <v>43712.59375</v>
      </c>
      <c r="B24" s="9" t="s">
        <v>128</v>
      </c>
      <c r="C24" s="9" t="s">
        <v>14</v>
      </c>
      <c r="D24" s="10" t="s">
        <v>20</v>
      </c>
      <c r="E24" s="11" t="s">
        <v>60</v>
      </c>
      <c r="F24" s="10" t="s">
        <v>13</v>
      </c>
    </row>
    <row r="25" spans="1:6" x14ac:dyDescent="0.25">
      <c r="A25" s="8">
        <v>43713.935416666667</v>
      </c>
      <c r="B25" s="9" t="s">
        <v>129</v>
      </c>
      <c r="C25" s="9" t="s">
        <v>16</v>
      </c>
      <c r="D25" s="10" t="s">
        <v>20</v>
      </c>
      <c r="E25" s="11" t="s">
        <v>60</v>
      </c>
      <c r="F25" s="10" t="s">
        <v>13</v>
      </c>
    </row>
    <row r="26" spans="1:6" ht="45" x14ac:dyDescent="0.25">
      <c r="A26" s="8">
        <v>43716.614583333328</v>
      </c>
      <c r="B26" s="9" t="s">
        <v>130</v>
      </c>
      <c r="C26" s="9" t="s">
        <v>16</v>
      </c>
      <c r="D26" s="10" t="s">
        <v>19</v>
      </c>
      <c r="E26" s="11" t="s">
        <v>60</v>
      </c>
      <c r="F26" s="10" t="s">
        <v>36</v>
      </c>
    </row>
    <row r="27" spans="1:6" x14ac:dyDescent="0.25">
      <c r="A27" s="8">
        <v>43718.520833333328</v>
      </c>
      <c r="B27" s="9" t="s">
        <v>131</v>
      </c>
      <c r="C27" s="9" t="s">
        <v>16</v>
      </c>
      <c r="D27" s="10" t="s">
        <v>19</v>
      </c>
      <c r="E27" s="11" t="s">
        <v>60</v>
      </c>
      <c r="F27" s="10" t="s">
        <v>13</v>
      </c>
    </row>
    <row r="28" spans="1:6" ht="30" x14ac:dyDescent="0.25">
      <c r="A28" s="8">
        <v>43719.534722222219</v>
      </c>
      <c r="B28" s="9" t="s">
        <v>132</v>
      </c>
      <c r="C28" s="9" t="s">
        <v>16</v>
      </c>
      <c r="D28" s="10" t="s">
        <v>37</v>
      </c>
      <c r="E28" s="11" t="s">
        <v>56</v>
      </c>
      <c r="F28" s="10" t="s">
        <v>13</v>
      </c>
    </row>
    <row r="29" spans="1:6" x14ac:dyDescent="0.25">
      <c r="A29" s="8">
        <v>43721.486111111109</v>
      </c>
      <c r="B29" s="9" t="s">
        <v>133</v>
      </c>
      <c r="C29" s="9" t="s">
        <v>16</v>
      </c>
      <c r="D29" s="10" t="s">
        <v>20</v>
      </c>
      <c r="E29" s="11" t="s">
        <v>56</v>
      </c>
      <c r="F29" s="10" t="s">
        <v>13</v>
      </c>
    </row>
    <row r="30" spans="1:6" ht="45" x14ac:dyDescent="0.25">
      <c r="A30" s="8">
        <v>43721.395833333336</v>
      </c>
      <c r="B30" s="9" t="s">
        <v>130</v>
      </c>
      <c r="C30" s="9" t="s">
        <v>16</v>
      </c>
      <c r="D30" s="10" t="s">
        <v>35</v>
      </c>
      <c r="E30" s="11" t="s">
        <v>56</v>
      </c>
      <c r="F30" s="14" t="s">
        <v>36</v>
      </c>
    </row>
    <row r="31" spans="1:6" x14ac:dyDescent="0.25">
      <c r="A31" s="8">
        <v>43726.535416666666</v>
      </c>
      <c r="B31" s="9" t="s">
        <v>134</v>
      </c>
      <c r="C31" s="9" t="s">
        <v>16</v>
      </c>
      <c r="D31" s="10" t="s">
        <v>20</v>
      </c>
      <c r="E31" s="11" t="s">
        <v>56</v>
      </c>
      <c r="F31" s="10" t="s">
        <v>13</v>
      </c>
    </row>
    <row r="32" spans="1:6" ht="30" x14ac:dyDescent="0.25">
      <c r="A32" s="8">
        <v>43728.430555555555</v>
      </c>
      <c r="B32" s="9" t="s">
        <v>135</v>
      </c>
      <c r="C32" s="9" t="s">
        <v>16</v>
      </c>
      <c r="D32" s="10" t="s">
        <v>25</v>
      </c>
      <c r="E32" s="11" t="s">
        <v>56</v>
      </c>
      <c r="F32" s="10" t="s">
        <v>13</v>
      </c>
    </row>
    <row r="33" spans="1:6" x14ac:dyDescent="0.25">
      <c r="A33" s="8">
        <v>43734.604166666664</v>
      </c>
      <c r="B33" s="9" t="s">
        <v>136</v>
      </c>
      <c r="C33" s="9" t="s">
        <v>14</v>
      </c>
      <c r="D33" s="10" t="s">
        <v>20</v>
      </c>
      <c r="E33" s="11" t="s">
        <v>60</v>
      </c>
      <c r="F33" s="10" t="s">
        <v>13</v>
      </c>
    </row>
    <row r="34" spans="1:6" ht="30" x14ac:dyDescent="0.25">
      <c r="A34" s="8">
        <v>43738.379166666666</v>
      </c>
      <c r="B34" s="9" t="s">
        <v>120</v>
      </c>
      <c r="C34" s="9" t="s">
        <v>16</v>
      </c>
      <c r="D34" s="10" t="s">
        <v>20</v>
      </c>
      <c r="E34" s="11" t="s">
        <v>60</v>
      </c>
      <c r="F34" s="10" t="s">
        <v>38</v>
      </c>
    </row>
    <row r="35" spans="1:6" x14ac:dyDescent="0.25">
      <c r="A35" s="8">
        <v>43742.385416666664</v>
      </c>
      <c r="B35" s="9" t="s">
        <v>137</v>
      </c>
      <c r="C35" s="9" t="s">
        <v>39</v>
      </c>
      <c r="D35" s="10" t="s">
        <v>40</v>
      </c>
      <c r="E35" s="11" t="s">
        <v>56</v>
      </c>
      <c r="F35" s="10" t="s">
        <v>13</v>
      </c>
    </row>
    <row r="36" spans="1:6" ht="30" x14ac:dyDescent="0.25">
      <c r="A36" s="8">
        <v>43753.566666666666</v>
      </c>
      <c r="B36" s="9" t="s">
        <v>138</v>
      </c>
      <c r="C36" s="9" t="s">
        <v>16</v>
      </c>
      <c r="D36" s="10" t="s">
        <v>25</v>
      </c>
      <c r="E36" s="11" t="s">
        <v>60</v>
      </c>
      <c r="F36" s="10" t="s">
        <v>13</v>
      </c>
    </row>
    <row r="37" spans="1:6" x14ac:dyDescent="0.25">
      <c r="A37" s="8">
        <v>43762.722222222219</v>
      </c>
      <c r="B37" s="9" t="s">
        <v>139</v>
      </c>
      <c r="C37" s="9" t="s">
        <v>41</v>
      </c>
      <c r="D37" s="10" t="s">
        <v>42</v>
      </c>
      <c r="E37" s="11" t="s">
        <v>56</v>
      </c>
      <c r="F37" s="10" t="s">
        <v>13</v>
      </c>
    </row>
    <row r="38" spans="1:6" ht="45" x14ac:dyDescent="0.25">
      <c r="A38" s="8">
        <v>43773.84097222222</v>
      </c>
      <c r="B38" s="9" t="s">
        <v>140</v>
      </c>
      <c r="C38" s="9" t="s">
        <v>43</v>
      </c>
      <c r="D38" s="10" t="s">
        <v>44</v>
      </c>
      <c r="E38" s="11" t="s">
        <v>56</v>
      </c>
      <c r="F38" s="10" t="s">
        <v>13</v>
      </c>
    </row>
    <row r="39" spans="1:6" ht="30" x14ac:dyDescent="0.25">
      <c r="A39" s="8">
        <v>43798.402777777774</v>
      </c>
      <c r="B39" s="9" t="s">
        <v>141</v>
      </c>
      <c r="C39" s="9" t="s">
        <v>45</v>
      </c>
      <c r="D39" s="10" t="s">
        <v>46</v>
      </c>
      <c r="E39" s="11" t="s">
        <v>56</v>
      </c>
      <c r="F39" s="10" t="s">
        <v>47</v>
      </c>
    </row>
    <row r="40" spans="1:6" ht="45" x14ac:dyDescent="0.25">
      <c r="A40" s="8">
        <v>43801.458333333328</v>
      </c>
      <c r="B40" s="9" t="s">
        <v>142</v>
      </c>
      <c r="C40" s="9" t="s">
        <v>16</v>
      </c>
      <c r="D40" s="10" t="s">
        <v>106</v>
      </c>
      <c r="E40" s="11" t="s">
        <v>60</v>
      </c>
      <c r="F40" s="10" t="s">
        <v>48</v>
      </c>
    </row>
    <row r="41" spans="1:6" ht="30" x14ac:dyDescent="0.25">
      <c r="A41" s="8">
        <v>43818.638888888891</v>
      </c>
      <c r="B41" s="9" t="s">
        <v>143</v>
      </c>
      <c r="C41" s="9" t="s">
        <v>16</v>
      </c>
      <c r="D41" s="10" t="s">
        <v>25</v>
      </c>
      <c r="E41" s="11" t="s">
        <v>56</v>
      </c>
      <c r="F41" s="10" t="s">
        <v>13</v>
      </c>
    </row>
    <row r="42" spans="1:6" x14ac:dyDescent="0.25">
      <c r="A42" s="8">
        <v>43833.450694444444</v>
      </c>
      <c r="B42" s="9" t="s">
        <v>133</v>
      </c>
      <c r="C42" s="9" t="s">
        <v>16</v>
      </c>
      <c r="D42" s="10" t="s">
        <v>49</v>
      </c>
      <c r="E42" s="11" t="s">
        <v>56</v>
      </c>
      <c r="F42" s="10" t="s">
        <v>13</v>
      </c>
    </row>
    <row r="43" spans="1:6" x14ac:dyDescent="0.25">
      <c r="A43" s="8">
        <v>43846.545138888891</v>
      </c>
      <c r="B43" s="9" t="s">
        <v>144</v>
      </c>
      <c r="C43" s="9" t="s">
        <v>16</v>
      </c>
      <c r="D43" s="10" t="s">
        <v>20</v>
      </c>
      <c r="E43" s="11" t="s">
        <v>56</v>
      </c>
      <c r="F43" s="10" t="s">
        <v>13</v>
      </c>
    </row>
    <row r="44" spans="1:6" ht="45" x14ac:dyDescent="0.25">
      <c r="A44" s="8">
        <v>43847.325694444444</v>
      </c>
      <c r="B44" s="9" t="s">
        <v>143</v>
      </c>
      <c r="C44" s="9" t="s">
        <v>16</v>
      </c>
      <c r="D44" s="10" t="s">
        <v>20</v>
      </c>
      <c r="E44" s="11" t="s">
        <v>56</v>
      </c>
      <c r="F44" s="10" t="s">
        <v>48</v>
      </c>
    </row>
    <row r="45" spans="1:6" x14ac:dyDescent="0.25">
      <c r="A45" s="8">
        <v>43868.375</v>
      </c>
      <c r="B45" s="9" t="s">
        <v>145</v>
      </c>
      <c r="C45" s="9" t="s">
        <v>14</v>
      </c>
      <c r="D45" s="10" t="s">
        <v>19</v>
      </c>
      <c r="E45" s="11" t="s">
        <v>56</v>
      </c>
      <c r="F45" s="10" t="s">
        <v>13</v>
      </c>
    </row>
    <row r="46" spans="1:6" ht="30" x14ac:dyDescent="0.25">
      <c r="A46" s="8">
        <v>43869.447916666664</v>
      </c>
      <c r="B46" s="10" t="s">
        <v>146</v>
      </c>
      <c r="C46" s="9" t="s">
        <v>45</v>
      </c>
      <c r="D46" s="10"/>
      <c r="E46" s="11" t="s">
        <v>56</v>
      </c>
      <c r="F46" s="10" t="s">
        <v>13</v>
      </c>
    </row>
    <row r="47" spans="1:6" ht="45" x14ac:dyDescent="0.25">
      <c r="A47" s="8">
        <v>43875.388888888891</v>
      </c>
      <c r="B47" s="9" t="s">
        <v>143</v>
      </c>
      <c r="C47" s="9" t="s">
        <v>50</v>
      </c>
      <c r="D47" s="10" t="s">
        <v>51</v>
      </c>
      <c r="E47" s="11" t="s">
        <v>56</v>
      </c>
      <c r="F47" s="10" t="s">
        <v>52</v>
      </c>
    </row>
    <row r="48" spans="1:6" x14ac:dyDescent="0.25">
      <c r="A48" s="8">
        <v>43881.125</v>
      </c>
      <c r="B48" s="9" t="s">
        <v>113</v>
      </c>
      <c r="C48" s="9" t="s">
        <v>32</v>
      </c>
      <c r="D48" s="10" t="s">
        <v>20</v>
      </c>
      <c r="E48" s="11" t="s">
        <v>56</v>
      </c>
      <c r="F48" s="10" t="s">
        <v>13</v>
      </c>
    </row>
    <row r="49" spans="1:6" x14ac:dyDescent="0.25">
      <c r="A49" s="8">
        <v>43888.430555555555</v>
      </c>
      <c r="B49" s="9" t="s">
        <v>147</v>
      </c>
      <c r="C49" s="9" t="s">
        <v>16</v>
      </c>
      <c r="D49" s="10" t="s">
        <v>20</v>
      </c>
      <c r="E49" s="11" t="s">
        <v>60</v>
      </c>
      <c r="F49" s="10" t="s">
        <v>13</v>
      </c>
    </row>
    <row r="50" spans="1:6" ht="30" x14ac:dyDescent="0.25">
      <c r="A50" s="8">
        <v>43906.739583333328</v>
      </c>
      <c r="B50" s="9" t="s">
        <v>124</v>
      </c>
      <c r="C50" s="9" t="s">
        <v>14</v>
      </c>
      <c r="D50" s="10" t="s">
        <v>53</v>
      </c>
      <c r="E50" s="11" t="s">
        <v>18</v>
      </c>
      <c r="F50" s="10" t="s">
        <v>13</v>
      </c>
    </row>
    <row r="51" spans="1:6" x14ac:dyDescent="0.25">
      <c r="A51" s="8">
        <v>43912.54305555555</v>
      </c>
      <c r="B51" s="9" t="s">
        <v>148</v>
      </c>
      <c r="C51" s="9" t="s">
        <v>14</v>
      </c>
      <c r="D51" s="10" t="s">
        <v>19</v>
      </c>
      <c r="E51" s="11" t="s">
        <v>60</v>
      </c>
      <c r="F51" s="10" t="s">
        <v>13</v>
      </c>
    </row>
    <row r="52" spans="1:6" x14ac:dyDescent="0.25">
      <c r="A52" s="8">
        <v>43917.479166666664</v>
      </c>
      <c r="B52" s="9" t="s">
        <v>149</v>
      </c>
      <c r="C52" s="9" t="s">
        <v>39</v>
      </c>
      <c r="D52" s="10" t="s">
        <v>40</v>
      </c>
      <c r="E52" s="11" t="s">
        <v>60</v>
      </c>
      <c r="F52" s="10" t="s">
        <v>13</v>
      </c>
    </row>
    <row r="53" spans="1:6" x14ac:dyDescent="0.25">
      <c r="A53" s="16">
        <v>43923.570138888885</v>
      </c>
      <c r="B53" s="9" t="s">
        <v>150</v>
      </c>
      <c r="C53" s="9" t="s">
        <v>16</v>
      </c>
      <c r="D53" s="10" t="s">
        <v>20</v>
      </c>
      <c r="E53" s="11" t="s">
        <v>56</v>
      </c>
      <c r="F53" s="10" t="s">
        <v>13</v>
      </c>
    </row>
    <row r="54" spans="1:6" x14ac:dyDescent="0.25">
      <c r="A54" s="17">
        <v>43932.845833333333</v>
      </c>
      <c r="B54" s="13" t="s">
        <v>130</v>
      </c>
      <c r="C54" s="13" t="s">
        <v>16</v>
      </c>
      <c r="D54" s="14" t="s">
        <v>54</v>
      </c>
      <c r="E54" s="15" t="s">
        <v>56</v>
      </c>
      <c r="F54" s="14" t="s">
        <v>13</v>
      </c>
    </row>
    <row r="55" spans="1:6" ht="45" x14ac:dyDescent="0.25">
      <c r="A55" s="17">
        <v>43935.405555555553</v>
      </c>
      <c r="B55" s="13" t="s">
        <v>130</v>
      </c>
      <c r="C55" s="13" t="s">
        <v>16</v>
      </c>
      <c r="D55" s="14" t="s">
        <v>20</v>
      </c>
      <c r="E55" s="15" t="s">
        <v>60</v>
      </c>
      <c r="F55" s="14" t="s">
        <v>48</v>
      </c>
    </row>
    <row r="56" spans="1:6" x14ac:dyDescent="0.25">
      <c r="A56" s="16">
        <v>43954.486805555556</v>
      </c>
      <c r="B56" s="9" t="s">
        <v>137</v>
      </c>
      <c r="C56" s="9" t="s">
        <v>41</v>
      </c>
      <c r="D56" s="10" t="s">
        <v>20</v>
      </c>
      <c r="E56" s="11" t="s">
        <v>60</v>
      </c>
      <c r="F56" s="10" t="s">
        <v>13</v>
      </c>
    </row>
    <row r="57" spans="1:6" ht="45" x14ac:dyDescent="0.25">
      <c r="A57" s="16">
        <v>43955.422222222223</v>
      </c>
      <c r="B57" s="9" t="s">
        <v>151</v>
      </c>
      <c r="C57" s="9" t="s">
        <v>16</v>
      </c>
      <c r="D57" s="10" t="s">
        <v>20</v>
      </c>
      <c r="E57" s="11" t="s">
        <v>60</v>
      </c>
      <c r="F57" s="10" t="s">
        <v>48</v>
      </c>
    </row>
    <row r="58" spans="1:6" ht="30" x14ac:dyDescent="0.25">
      <c r="A58" s="16">
        <v>43965.878472222219</v>
      </c>
      <c r="B58" s="9" t="s">
        <v>152</v>
      </c>
      <c r="C58" s="9" t="s">
        <v>16</v>
      </c>
      <c r="D58" s="10" t="s">
        <v>20</v>
      </c>
      <c r="E58" s="11" t="s">
        <v>56</v>
      </c>
      <c r="F58" s="10" t="s">
        <v>55</v>
      </c>
    </row>
    <row r="59" spans="1:6" x14ac:dyDescent="0.25">
      <c r="A59" s="16">
        <v>43974.829861111109</v>
      </c>
      <c r="B59" s="9" t="s">
        <v>153</v>
      </c>
      <c r="C59" s="9" t="s">
        <v>43</v>
      </c>
      <c r="D59" s="10" t="s">
        <v>20</v>
      </c>
      <c r="E59" s="11" t="s">
        <v>56</v>
      </c>
      <c r="F59" s="10" t="s">
        <v>13</v>
      </c>
    </row>
    <row r="60" spans="1:6" ht="45" x14ac:dyDescent="0.25">
      <c r="A60" s="16">
        <v>43985.55972222222</v>
      </c>
      <c r="B60" s="9" t="s">
        <v>130</v>
      </c>
      <c r="C60" s="9" t="s">
        <v>16</v>
      </c>
      <c r="D60" s="10" t="s">
        <v>20</v>
      </c>
      <c r="E60" s="11" t="s">
        <v>60</v>
      </c>
      <c r="F60" s="10" t="s">
        <v>36</v>
      </c>
    </row>
    <row r="61" spans="1:6" x14ac:dyDescent="0.25">
      <c r="A61" s="18">
        <v>44001.727083333331</v>
      </c>
      <c r="B61" s="9" t="s">
        <v>154</v>
      </c>
      <c r="C61" s="9" t="s">
        <v>16</v>
      </c>
      <c r="D61" s="10" t="s">
        <v>20</v>
      </c>
      <c r="E61" s="11" t="s">
        <v>60</v>
      </c>
      <c r="F61" s="10" t="s">
        <v>13</v>
      </c>
    </row>
    <row r="62" spans="1:6" x14ac:dyDescent="0.25">
      <c r="A62" s="18">
        <v>44004.553472222222</v>
      </c>
      <c r="B62" s="9" t="s">
        <v>155</v>
      </c>
      <c r="C62" s="9" t="s">
        <v>16</v>
      </c>
      <c r="D62" s="10" t="s">
        <v>20</v>
      </c>
      <c r="E62" s="11" t="s">
        <v>56</v>
      </c>
      <c r="F62" s="10" t="s">
        <v>13</v>
      </c>
    </row>
    <row r="63" spans="1:6" x14ac:dyDescent="0.25">
      <c r="A63" s="8">
        <v>44022.395833333336</v>
      </c>
      <c r="B63" s="9" t="s">
        <v>156</v>
      </c>
      <c r="C63" s="9" t="s">
        <v>43</v>
      </c>
      <c r="D63" s="10" t="s">
        <v>19</v>
      </c>
      <c r="E63" s="11" t="s">
        <v>56</v>
      </c>
      <c r="F63" s="10" t="s">
        <v>13</v>
      </c>
    </row>
    <row r="64" spans="1:6" ht="45" x14ac:dyDescent="0.25">
      <c r="A64" s="8">
        <v>44035.881249999999</v>
      </c>
      <c r="B64" s="10" t="s">
        <v>157</v>
      </c>
      <c r="C64" s="9" t="s">
        <v>16</v>
      </c>
      <c r="D64" s="10" t="s">
        <v>57</v>
      </c>
      <c r="E64" s="11" t="s">
        <v>56</v>
      </c>
      <c r="F64" s="10" t="s">
        <v>58</v>
      </c>
    </row>
    <row r="65" spans="1:6" ht="30" x14ac:dyDescent="0.25">
      <c r="A65" s="8">
        <v>44060</v>
      </c>
      <c r="B65" s="9" t="s">
        <v>158</v>
      </c>
      <c r="C65" s="9" t="s">
        <v>14</v>
      </c>
      <c r="D65" s="10" t="s">
        <v>19</v>
      </c>
      <c r="E65" s="11" t="s">
        <v>56</v>
      </c>
      <c r="F65" s="10" t="s">
        <v>59</v>
      </c>
    </row>
    <row r="66" spans="1:6" x14ac:dyDescent="0.25">
      <c r="A66" s="8">
        <v>44066.409722222219</v>
      </c>
      <c r="B66" s="9" t="s">
        <v>159</v>
      </c>
      <c r="C66" s="9" t="s">
        <v>43</v>
      </c>
      <c r="D66" s="10" t="s">
        <v>20</v>
      </c>
      <c r="E66" s="11" t="s">
        <v>60</v>
      </c>
      <c r="F66" s="10" t="s">
        <v>13</v>
      </c>
    </row>
    <row r="67" spans="1:6" ht="30" x14ac:dyDescent="0.25">
      <c r="A67" s="8">
        <v>44068.625</v>
      </c>
      <c r="B67" s="10" t="s">
        <v>160</v>
      </c>
      <c r="C67" s="9" t="s">
        <v>61</v>
      </c>
      <c r="D67" s="10"/>
      <c r="E67" s="11" t="s">
        <v>60</v>
      </c>
      <c r="F67" s="10" t="s">
        <v>13</v>
      </c>
    </row>
    <row r="68" spans="1:6" ht="45" x14ac:dyDescent="0.25">
      <c r="A68" s="8">
        <v>44069.4375</v>
      </c>
      <c r="B68" s="9" t="s">
        <v>161</v>
      </c>
      <c r="C68" s="9" t="s">
        <v>16</v>
      </c>
      <c r="D68" s="10" t="s">
        <v>62</v>
      </c>
      <c r="E68" s="11" t="s">
        <v>60</v>
      </c>
      <c r="F68" s="10" t="s">
        <v>48</v>
      </c>
    </row>
    <row r="69" spans="1:6" x14ac:dyDescent="0.25">
      <c r="A69" s="8">
        <v>44071.65625</v>
      </c>
      <c r="B69" s="9" t="s">
        <v>162</v>
      </c>
      <c r="C69" s="9" t="s">
        <v>63</v>
      </c>
      <c r="D69" s="10" t="s">
        <v>64</v>
      </c>
      <c r="E69" s="11" t="s">
        <v>56</v>
      </c>
      <c r="F69" s="10" t="s">
        <v>13</v>
      </c>
    </row>
    <row r="70" spans="1:6" ht="30" x14ac:dyDescent="0.25">
      <c r="A70" s="8">
        <v>44076.461111111108</v>
      </c>
      <c r="B70" s="9" t="s">
        <v>163</v>
      </c>
      <c r="C70" s="9" t="s">
        <v>16</v>
      </c>
      <c r="D70" s="10" t="s">
        <v>65</v>
      </c>
      <c r="E70" s="11" t="s">
        <v>56</v>
      </c>
      <c r="F70" s="10" t="s">
        <v>66</v>
      </c>
    </row>
    <row r="71" spans="1:6" ht="30" x14ac:dyDescent="0.25">
      <c r="A71" s="8">
        <v>44081.902777777781</v>
      </c>
      <c r="B71" s="9" t="s">
        <v>164</v>
      </c>
      <c r="C71" s="9" t="s">
        <v>16</v>
      </c>
      <c r="D71" s="10" t="s">
        <v>53</v>
      </c>
      <c r="E71" s="11" t="s">
        <v>60</v>
      </c>
      <c r="F71" s="10" t="s">
        <v>13</v>
      </c>
    </row>
    <row r="72" spans="1:6" ht="45" x14ac:dyDescent="0.25">
      <c r="A72" s="12">
        <v>44082.560416666667</v>
      </c>
      <c r="B72" s="13" t="s">
        <v>165</v>
      </c>
      <c r="C72" s="13" t="s">
        <v>16</v>
      </c>
      <c r="D72" s="14" t="s">
        <v>67</v>
      </c>
      <c r="E72" s="15" t="s">
        <v>56</v>
      </c>
      <c r="F72" s="14" t="s">
        <v>68</v>
      </c>
    </row>
    <row r="73" spans="1:6" ht="30" x14ac:dyDescent="0.25">
      <c r="A73" s="8">
        <v>44123</v>
      </c>
      <c r="B73" s="9" t="s">
        <v>166</v>
      </c>
      <c r="C73" s="9" t="s">
        <v>16</v>
      </c>
      <c r="D73" s="10" t="s">
        <v>19</v>
      </c>
      <c r="E73" s="11" t="s">
        <v>60</v>
      </c>
      <c r="F73" s="10" t="s">
        <v>69</v>
      </c>
    </row>
    <row r="74" spans="1:6" ht="45" x14ac:dyDescent="0.25">
      <c r="A74" s="8">
        <v>44131.354861111111</v>
      </c>
      <c r="B74" s="9" t="s">
        <v>167</v>
      </c>
      <c r="C74" s="9" t="s">
        <v>16</v>
      </c>
      <c r="D74" s="10" t="s">
        <v>70</v>
      </c>
      <c r="E74" s="11" t="s">
        <v>56</v>
      </c>
      <c r="F74" s="10" t="s">
        <v>13</v>
      </c>
    </row>
    <row r="75" spans="1:6" ht="30" x14ac:dyDescent="0.25">
      <c r="A75" s="8">
        <v>44131.63958333333</v>
      </c>
      <c r="B75" s="9" t="s">
        <v>168</v>
      </c>
      <c r="C75" s="9" t="s">
        <v>43</v>
      </c>
      <c r="D75" s="10" t="s">
        <v>71</v>
      </c>
      <c r="E75" s="11" t="s">
        <v>56</v>
      </c>
      <c r="F75" s="10" t="s">
        <v>13</v>
      </c>
    </row>
    <row r="76" spans="1:6" x14ac:dyDescent="0.25">
      <c r="A76" s="8">
        <v>44137.689583333333</v>
      </c>
      <c r="B76" s="9" t="s">
        <v>169</v>
      </c>
      <c r="C76" s="9" t="s">
        <v>43</v>
      </c>
      <c r="D76" s="10" t="s">
        <v>20</v>
      </c>
      <c r="E76" s="11" t="s">
        <v>56</v>
      </c>
      <c r="F76" s="10" t="s">
        <v>13</v>
      </c>
    </row>
    <row r="77" spans="1:6" ht="60" x14ac:dyDescent="0.25">
      <c r="A77" s="8">
        <v>44145</v>
      </c>
      <c r="B77" s="9" t="s">
        <v>72</v>
      </c>
      <c r="C77" s="9" t="s">
        <v>104</v>
      </c>
      <c r="D77" s="10" t="s">
        <v>105</v>
      </c>
      <c r="E77" s="11" t="s">
        <v>60</v>
      </c>
      <c r="F77" s="10" t="s">
        <v>97</v>
      </c>
    </row>
    <row r="78" spans="1:6" x14ac:dyDescent="0.25">
      <c r="A78" s="8">
        <v>44155.35833333333</v>
      </c>
      <c r="B78" s="9" t="s">
        <v>170</v>
      </c>
      <c r="C78" s="9" t="s">
        <v>16</v>
      </c>
      <c r="D78" s="10" t="s">
        <v>20</v>
      </c>
      <c r="E78" s="11" t="s">
        <v>56</v>
      </c>
      <c r="F78" s="10" t="s">
        <v>13</v>
      </c>
    </row>
    <row r="79" spans="1:6" ht="30" x14ac:dyDescent="0.25">
      <c r="A79" s="8">
        <v>44158.463888888888</v>
      </c>
      <c r="B79" s="9" t="s">
        <v>171</v>
      </c>
      <c r="C79" s="9" t="s">
        <v>16</v>
      </c>
      <c r="D79" s="10" t="s">
        <v>74</v>
      </c>
      <c r="E79" s="11" t="s">
        <v>56</v>
      </c>
      <c r="F79" s="10" t="s">
        <v>13</v>
      </c>
    </row>
    <row r="80" spans="1:6" x14ac:dyDescent="0.25">
      <c r="A80" s="8">
        <v>44160.179861111108</v>
      </c>
      <c r="B80" s="9" t="s">
        <v>172</v>
      </c>
      <c r="C80" s="9" t="s">
        <v>16</v>
      </c>
      <c r="D80" s="10" t="s">
        <v>75</v>
      </c>
      <c r="E80" s="11" t="s">
        <v>60</v>
      </c>
      <c r="F80" s="10" t="s">
        <v>13</v>
      </c>
    </row>
    <row r="81" spans="1:6" x14ac:dyDescent="0.25">
      <c r="A81" s="8">
        <v>44173.847222222219</v>
      </c>
      <c r="B81" s="9" t="s">
        <v>173</v>
      </c>
      <c r="C81" s="9" t="s">
        <v>16</v>
      </c>
      <c r="D81" s="10" t="s">
        <v>20</v>
      </c>
      <c r="E81" s="11" t="s">
        <v>60</v>
      </c>
      <c r="F81" s="10" t="s">
        <v>76</v>
      </c>
    </row>
    <row r="82" spans="1:6" x14ac:dyDescent="0.25">
      <c r="A82" s="8">
        <v>44180.672222222223</v>
      </c>
      <c r="B82" s="9" t="s">
        <v>174</v>
      </c>
      <c r="C82" s="9" t="s">
        <v>41</v>
      </c>
      <c r="D82" s="10" t="s">
        <v>42</v>
      </c>
      <c r="E82" s="11" t="s">
        <v>56</v>
      </c>
      <c r="F82" s="10" t="s">
        <v>13</v>
      </c>
    </row>
    <row r="83" spans="1:6" ht="30" x14ac:dyDescent="0.25">
      <c r="A83" s="8">
        <v>44200.7</v>
      </c>
      <c r="B83" s="9" t="s">
        <v>77</v>
      </c>
      <c r="C83" s="9" t="s">
        <v>16</v>
      </c>
      <c r="D83" s="10" t="s">
        <v>78</v>
      </c>
      <c r="E83" s="11" t="s">
        <v>60</v>
      </c>
      <c r="F83" s="10" t="s">
        <v>76</v>
      </c>
    </row>
    <row r="84" spans="1:6" x14ac:dyDescent="0.25">
      <c r="A84" s="8">
        <v>44202.48333333333</v>
      </c>
      <c r="B84" s="9" t="s">
        <v>175</v>
      </c>
      <c r="C84" s="9" t="s">
        <v>16</v>
      </c>
      <c r="D84" s="10" t="s">
        <v>20</v>
      </c>
      <c r="E84" s="11" t="s">
        <v>56</v>
      </c>
      <c r="F84" s="10" t="s">
        <v>13</v>
      </c>
    </row>
    <row r="85" spans="1:6" x14ac:dyDescent="0.25">
      <c r="A85" s="8">
        <v>44241.506249999999</v>
      </c>
      <c r="B85" s="9" t="s">
        <v>176</v>
      </c>
      <c r="C85" s="9" t="s">
        <v>16</v>
      </c>
      <c r="D85" s="10" t="s">
        <v>20</v>
      </c>
      <c r="E85" s="11" t="s">
        <v>56</v>
      </c>
      <c r="F85" s="14" t="s">
        <v>13</v>
      </c>
    </row>
    <row r="86" spans="1:6" x14ac:dyDescent="0.25">
      <c r="A86" s="8">
        <v>44257.803472222222</v>
      </c>
      <c r="B86" s="9" t="s">
        <v>177</v>
      </c>
      <c r="C86" s="9" t="s">
        <v>61</v>
      </c>
      <c r="D86" s="10" t="s">
        <v>111</v>
      </c>
      <c r="E86" s="11" t="s">
        <v>60</v>
      </c>
      <c r="F86" s="14" t="s">
        <v>73</v>
      </c>
    </row>
    <row r="87" spans="1:6" x14ac:dyDescent="0.25">
      <c r="A87" s="8">
        <v>44270.365972222222</v>
      </c>
      <c r="B87" s="9" t="s">
        <v>178</v>
      </c>
      <c r="C87" s="9" t="s">
        <v>16</v>
      </c>
      <c r="D87" s="10" t="s">
        <v>20</v>
      </c>
      <c r="E87" s="11" t="s">
        <v>56</v>
      </c>
      <c r="F87" s="10" t="s">
        <v>76</v>
      </c>
    </row>
    <row r="88" spans="1:6" x14ac:dyDescent="0.25">
      <c r="A88" s="8">
        <v>44287.317361111112</v>
      </c>
      <c r="B88" s="9" t="s">
        <v>179</v>
      </c>
      <c r="C88" s="9" t="s">
        <v>27</v>
      </c>
      <c r="D88" s="10" t="s">
        <v>20</v>
      </c>
      <c r="E88" s="11" t="s">
        <v>56</v>
      </c>
      <c r="F88" s="10" t="s">
        <v>13</v>
      </c>
    </row>
    <row r="89" spans="1:6" x14ac:dyDescent="0.25">
      <c r="A89" s="8">
        <v>44287.345833333333</v>
      </c>
      <c r="B89" s="9" t="s">
        <v>180</v>
      </c>
      <c r="C89" s="9" t="s">
        <v>16</v>
      </c>
      <c r="D89" s="10" t="s">
        <v>20</v>
      </c>
      <c r="E89" s="11" t="s">
        <v>56</v>
      </c>
      <c r="F89" s="10" t="s">
        <v>13</v>
      </c>
    </row>
    <row r="90" spans="1:6" x14ac:dyDescent="0.25">
      <c r="A90" s="8">
        <v>44288</v>
      </c>
      <c r="B90" s="9" t="s">
        <v>181</v>
      </c>
      <c r="C90" s="9" t="s">
        <v>16</v>
      </c>
      <c r="D90" s="10" t="s">
        <v>79</v>
      </c>
      <c r="E90" s="11" t="s">
        <v>56</v>
      </c>
      <c r="F90" s="10" t="s">
        <v>13</v>
      </c>
    </row>
    <row r="91" spans="1:6" ht="75" x14ac:dyDescent="0.25">
      <c r="A91" s="8">
        <v>44288.674305555556</v>
      </c>
      <c r="B91" s="9" t="s">
        <v>182</v>
      </c>
      <c r="C91" s="9" t="s">
        <v>16</v>
      </c>
      <c r="D91" s="10" t="s">
        <v>80</v>
      </c>
      <c r="E91" s="11" t="s">
        <v>56</v>
      </c>
      <c r="F91" s="10" t="s">
        <v>81</v>
      </c>
    </row>
    <row r="92" spans="1:6" x14ac:dyDescent="0.25">
      <c r="A92" s="8">
        <v>44300.386111111111</v>
      </c>
      <c r="B92" s="9" t="s">
        <v>183</v>
      </c>
      <c r="C92" s="9" t="s">
        <v>16</v>
      </c>
      <c r="D92" s="10"/>
      <c r="E92" s="11" t="s">
        <v>60</v>
      </c>
      <c r="F92" s="10" t="s">
        <v>13</v>
      </c>
    </row>
    <row r="93" spans="1:6" x14ac:dyDescent="0.25">
      <c r="A93" s="8">
        <v>44331</v>
      </c>
      <c r="B93" s="9" t="s">
        <v>184</v>
      </c>
      <c r="C93" s="9" t="s">
        <v>82</v>
      </c>
      <c r="D93" s="10" t="s">
        <v>83</v>
      </c>
      <c r="E93" s="11" t="s">
        <v>60</v>
      </c>
      <c r="F93" s="10" t="s">
        <v>13</v>
      </c>
    </row>
    <row r="94" spans="1:6" x14ac:dyDescent="0.25">
      <c r="A94" s="8">
        <v>44331</v>
      </c>
      <c r="B94" s="9" t="s">
        <v>179</v>
      </c>
      <c r="C94" s="9" t="s">
        <v>108</v>
      </c>
      <c r="D94" s="10"/>
      <c r="E94" s="11" t="s">
        <v>60</v>
      </c>
      <c r="F94" s="10" t="s">
        <v>13</v>
      </c>
    </row>
    <row r="95" spans="1:6" ht="30" x14ac:dyDescent="0.25">
      <c r="A95" s="8">
        <v>44337.375</v>
      </c>
      <c r="B95" s="9" t="s">
        <v>185</v>
      </c>
      <c r="C95" s="9" t="s">
        <v>16</v>
      </c>
      <c r="D95" s="10" t="s">
        <v>53</v>
      </c>
      <c r="E95" s="11" t="s">
        <v>56</v>
      </c>
      <c r="F95" s="10" t="s">
        <v>13</v>
      </c>
    </row>
    <row r="96" spans="1:6" ht="45" x14ac:dyDescent="0.25">
      <c r="A96" s="8">
        <v>44349.395833333336</v>
      </c>
      <c r="B96" s="9" t="s">
        <v>174</v>
      </c>
      <c r="C96" s="10" t="s">
        <v>109</v>
      </c>
      <c r="D96" s="10" t="s">
        <v>107</v>
      </c>
      <c r="E96" s="11" t="s">
        <v>56</v>
      </c>
      <c r="F96" s="10" t="s">
        <v>84</v>
      </c>
    </row>
    <row r="97" spans="1:6" x14ac:dyDescent="0.25">
      <c r="A97" s="8">
        <v>44355.720833333333</v>
      </c>
      <c r="B97" s="9" t="s">
        <v>186</v>
      </c>
      <c r="C97" s="9" t="s">
        <v>14</v>
      </c>
      <c r="D97" s="10" t="s">
        <v>80</v>
      </c>
      <c r="E97" s="11" t="s">
        <v>56</v>
      </c>
      <c r="F97" s="10" t="s">
        <v>13</v>
      </c>
    </row>
    <row r="98" spans="1:6" x14ac:dyDescent="0.25">
      <c r="A98" s="8">
        <v>44355.745138888888</v>
      </c>
      <c r="B98" s="9" t="s">
        <v>187</v>
      </c>
      <c r="C98" s="9" t="s">
        <v>16</v>
      </c>
      <c r="D98" s="10" t="s">
        <v>20</v>
      </c>
      <c r="E98" s="11" t="s">
        <v>56</v>
      </c>
      <c r="F98" s="10" t="s">
        <v>13</v>
      </c>
    </row>
    <row r="99" spans="1:6" ht="45" x14ac:dyDescent="0.25">
      <c r="A99" s="8">
        <v>44372.356249999997</v>
      </c>
      <c r="B99" s="9" t="s">
        <v>161</v>
      </c>
      <c r="C99" s="9" t="s">
        <v>16</v>
      </c>
      <c r="D99" s="10" t="s">
        <v>85</v>
      </c>
      <c r="E99" s="11" t="s">
        <v>56</v>
      </c>
      <c r="F99" s="10" t="s">
        <v>48</v>
      </c>
    </row>
    <row r="100" spans="1:6" ht="30" x14ac:dyDescent="0.25">
      <c r="A100" s="8">
        <v>44381.49722222222</v>
      </c>
      <c r="B100" s="9" t="s">
        <v>186</v>
      </c>
      <c r="C100" s="9" t="s">
        <v>16</v>
      </c>
      <c r="D100" s="10" t="s">
        <v>53</v>
      </c>
      <c r="E100" s="11" t="s">
        <v>56</v>
      </c>
      <c r="F100" s="10" t="s">
        <v>13</v>
      </c>
    </row>
    <row r="101" spans="1:6" ht="30" x14ac:dyDescent="0.25">
      <c r="A101" s="8">
        <v>44392.527083333334</v>
      </c>
      <c r="B101" s="10" t="s">
        <v>86</v>
      </c>
      <c r="C101" s="9" t="s">
        <v>16</v>
      </c>
      <c r="D101" s="10" t="s">
        <v>53</v>
      </c>
      <c r="E101" s="11" t="s">
        <v>56</v>
      </c>
      <c r="F101" s="10" t="s">
        <v>13</v>
      </c>
    </row>
    <row r="102" spans="1:6" ht="30" x14ac:dyDescent="0.25">
      <c r="A102" s="8">
        <v>44397.345833333333</v>
      </c>
      <c r="B102" s="9" t="s">
        <v>184</v>
      </c>
      <c r="C102" s="9" t="s">
        <v>87</v>
      </c>
      <c r="D102" s="10" t="s">
        <v>88</v>
      </c>
      <c r="E102" s="11" t="s">
        <v>56</v>
      </c>
      <c r="F102" s="10" t="s">
        <v>13</v>
      </c>
    </row>
    <row r="103" spans="1:6" ht="45" x14ac:dyDescent="0.25">
      <c r="A103" s="8">
        <v>44401.570138888892</v>
      </c>
      <c r="B103" s="9" t="s">
        <v>188</v>
      </c>
      <c r="C103" s="9" t="s">
        <v>16</v>
      </c>
      <c r="D103" s="10" t="s">
        <v>89</v>
      </c>
      <c r="E103" s="11" t="s">
        <v>56</v>
      </c>
      <c r="F103" s="10" t="s">
        <v>90</v>
      </c>
    </row>
    <row r="104" spans="1:6" x14ac:dyDescent="0.25">
      <c r="A104" s="8">
        <v>44408.604861111111</v>
      </c>
      <c r="B104" s="10" t="s">
        <v>189</v>
      </c>
      <c r="C104" s="9" t="s">
        <v>16</v>
      </c>
      <c r="D104" s="10" t="s">
        <v>20</v>
      </c>
      <c r="E104" s="11" t="s">
        <v>56</v>
      </c>
      <c r="F104" s="10" t="s">
        <v>13</v>
      </c>
    </row>
    <row r="105" spans="1:6" x14ac:dyDescent="0.25">
      <c r="A105" s="8">
        <v>44440.374305555553</v>
      </c>
      <c r="B105" s="9" t="s">
        <v>190</v>
      </c>
      <c r="C105" s="9" t="s">
        <v>16</v>
      </c>
      <c r="D105" s="10" t="s">
        <v>20</v>
      </c>
      <c r="E105" s="11" t="s">
        <v>56</v>
      </c>
      <c r="F105" s="10" t="s">
        <v>13</v>
      </c>
    </row>
    <row r="106" spans="1:6" ht="45" x14ac:dyDescent="0.25">
      <c r="A106" s="8">
        <v>44440.423611111109</v>
      </c>
      <c r="B106" s="9" t="s">
        <v>91</v>
      </c>
      <c r="C106" s="9" t="s">
        <v>16</v>
      </c>
      <c r="D106" s="10" t="s">
        <v>35</v>
      </c>
      <c r="E106" s="11" t="s">
        <v>56</v>
      </c>
      <c r="F106" s="10" t="s">
        <v>92</v>
      </c>
    </row>
    <row r="107" spans="1:6" x14ac:dyDescent="0.25">
      <c r="A107" s="8">
        <v>44452.621527777781</v>
      </c>
      <c r="B107" s="9" t="s">
        <v>191</v>
      </c>
      <c r="C107" s="9" t="s">
        <v>87</v>
      </c>
      <c r="D107" s="10" t="s">
        <v>20</v>
      </c>
      <c r="E107" s="11" t="s">
        <v>56</v>
      </c>
      <c r="F107" s="10" t="s">
        <v>13</v>
      </c>
    </row>
    <row r="108" spans="1:6" x14ac:dyDescent="0.25">
      <c r="A108" s="8">
        <v>44463.396527777775</v>
      </c>
      <c r="B108" s="9" t="s">
        <v>192</v>
      </c>
      <c r="C108" s="9" t="s">
        <v>16</v>
      </c>
      <c r="D108" s="10" t="s">
        <v>20</v>
      </c>
      <c r="E108" s="11" t="s">
        <v>56</v>
      </c>
      <c r="F108" s="10" t="s">
        <v>13</v>
      </c>
    </row>
    <row r="109" spans="1:6" ht="30" x14ac:dyDescent="0.25">
      <c r="A109" s="8">
        <v>44478.656944444447</v>
      </c>
      <c r="B109" s="9" t="s">
        <v>174</v>
      </c>
      <c r="C109" s="9" t="s">
        <v>14</v>
      </c>
      <c r="D109" s="10" t="s">
        <v>93</v>
      </c>
      <c r="E109" s="11" t="s">
        <v>56</v>
      </c>
      <c r="F109" s="10" t="s">
        <v>13</v>
      </c>
    </row>
    <row r="110" spans="1:6" ht="30" x14ac:dyDescent="0.25">
      <c r="A110" s="8">
        <v>44482.397222222222</v>
      </c>
      <c r="B110" s="9" t="s">
        <v>193</v>
      </c>
      <c r="C110" s="9" t="s">
        <v>94</v>
      </c>
      <c r="D110" s="10" t="s">
        <v>95</v>
      </c>
      <c r="E110" s="11" t="s">
        <v>60</v>
      </c>
      <c r="F110" s="10" t="s">
        <v>13</v>
      </c>
    </row>
    <row r="111" spans="1:6" ht="30" x14ac:dyDescent="0.25">
      <c r="A111" s="12">
        <v>44483.414583333331</v>
      </c>
      <c r="B111" s="13" t="s">
        <v>194</v>
      </c>
      <c r="C111" s="13" t="s">
        <v>16</v>
      </c>
      <c r="D111" s="14" t="s">
        <v>96</v>
      </c>
      <c r="E111" s="15" t="s">
        <v>56</v>
      </c>
      <c r="F111" s="14" t="s">
        <v>97</v>
      </c>
    </row>
    <row r="112" spans="1:6" x14ac:dyDescent="0.25">
      <c r="A112" s="8">
        <v>44483.680555555555</v>
      </c>
      <c r="B112" s="9" t="s">
        <v>195</v>
      </c>
      <c r="C112" s="9" t="s">
        <v>16</v>
      </c>
      <c r="D112" s="10" t="s">
        <v>20</v>
      </c>
      <c r="E112" s="11" t="s">
        <v>56</v>
      </c>
      <c r="F112" s="10" t="s">
        <v>13</v>
      </c>
    </row>
    <row r="113" spans="1:6" ht="30" x14ac:dyDescent="0.25">
      <c r="A113" s="8">
        <v>44487.79583333333</v>
      </c>
      <c r="B113" s="9" t="s">
        <v>196</v>
      </c>
      <c r="C113" s="9" t="s">
        <v>98</v>
      </c>
      <c r="D113" s="14" t="s">
        <v>99</v>
      </c>
      <c r="E113" s="11" t="s">
        <v>60</v>
      </c>
      <c r="F113" s="10" t="s">
        <v>100</v>
      </c>
    </row>
    <row r="114" spans="1:6" x14ac:dyDescent="0.25">
      <c r="A114" s="8">
        <v>44492.698611111111</v>
      </c>
      <c r="B114" s="9" t="s">
        <v>170</v>
      </c>
      <c r="C114" s="9" t="s">
        <v>16</v>
      </c>
      <c r="D114" s="10" t="s">
        <v>101</v>
      </c>
      <c r="E114" s="11" t="s">
        <v>56</v>
      </c>
      <c r="F114" s="10" t="s">
        <v>102</v>
      </c>
    </row>
    <row r="115" spans="1:6" ht="30" x14ac:dyDescent="0.25">
      <c r="A115" s="8">
        <v>44524.647916666669</v>
      </c>
      <c r="B115" s="9" t="s">
        <v>197</v>
      </c>
      <c r="C115" s="9" t="s">
        <v>87</v>
      </c>
      <c r="D115" s="10" t="s">
        <v>103</v>
      </c>
      <c r="E115" s="11" t="s">
        <v>60</v>
      </c>
      <c r="F115" s="10" t="s">
        <v>97</v>
      </c>
    </row>
    <row r="116" spans="1:6" x14ac:dyDescent="0.25">
      <c r="A116" s="8">
        <v>44916.35833333333</v>
      </c>
      <c r="B116" s="9" t="s">
        <v>198</v>
      </c>
      <c r="C116" s="9" t="s">
        <v>16</v>
      </c>
      <c r="D116" s="10" t="s">
        <v>20</v>
      </c>
      <c r="E116" s="11" t="s">
        <v>56</v>
      </c>
      <c r="F116" s="10" t="s">
        <v>13</v>
      </c>
    </row>
  </sheetData>
  <autoFilter ref="A6:F116"/>
  <mergeCells count="4">
    <mergeCell ref="C1:D1"/>
    <mergeCell ref="A2:C2"/>
    <mergeCell ref="A3:C3"/>
    <mergeCell ref="A4:C4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Rotorua Lakes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Alesha Roulston</dc:creator>
  <cp:lastModifiedBy>Kim McGrath</cp:lastModifiedBy>
  <cp:lastPrinted>2022-02-02T20:47:08Z</cp:lastPrinted>
  <dcterms:created xsi:type="dcterms:W3CDTF">2022-01-31T22:33:23Z</dcterms:created>
  <dcterms:modified xsi:type="dcterms:W3CDTF">2022-02-03T03:12:00Z</dcterms:modified>
</cp:coreProperties>
</file>